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152"/>
  </bookViews>
  <sheets>
    <sheet name="2017" sheetId="4" r:id="rId1"/>
    <sheet name="2018" sheetId="1" r:id="rId2"/>
    <sheet name="2019" sheetId="5" r:id="rId3"/>
  </sheets>
  <calcPr calcId="125725"/>
</workbook>
</file>

<file path=xl/calcChain.xml><?xml version="1.0" encoding="utf-8"?>
<calcChain xmlns="http://schemas.openxmlformats.org/spreadsheetml/2006/main">
  <c r="E40" i="5"/>
  <c r="E17"/>
  <c r="E22" i="4"/>
  <c r="E21"/>
  <c r="E15"/>
  <c r="E26" i="1"/>
  <c r="E41" s="1"/>
  <c r="E40"/>
  <c r="E41" i="5" l="1"/>
</calcChain>
</file>

<file path=xl/sharedStrings.xml><?xml version="1.0" encoding="utf-8"?>
<sst xmlns="http://schemas.openxmlformats.org/spreadsheetml/2006/main" count="383" uniqueCount="184">
  <si>
    <t>Васильева Александра Юрьевна</t>
  </si>
  <si>
    <t>Искусство без границ</t>
  </si>
  <si>
    <t>Росмолодежь</t>
  </si>
  <si>
    <t>Чебоксарское музыкальное училище им.Фпавлова</t>
  </si>
  <si>
    <t>Вострова Александра Андреевна</t>
  </si>
  <si>
    <t>Интеллектуально-познавательный проект организации внеурочной деятельности школьников «Я и природа»</t>
  </si>
  <si>
    <t>–</t>
  </si>
  <si>
    <t>Емелюкова Анастасия Александровна</t>
  </si>
  <si>
    <t>Открываем мир вместе</t>
  </si>
  <si>
    <t>ФГБОУ ВО «ЧГУ им. И.Н. Ульянова»</t>
  </si>
  <si>
    <t>Енцова Татьяна Юрьевна</t>
  </si>
  <si>
    <t>Сила отряда в его бойцах</t>
  </si>
  <si>
    <t>Касаева Юлия Евгеньевна</t>
  </si>
  <si>
    <t>Театр в палате</t>
  </si>
  <si>
    <t>Чувашский государственный институт культуры и искусств</t>
  </si>
  <si>
    <t>Кислова Виктория Игоревна</t>
  </si>
  <si>
    <t>развитие движения Черлидинг в Чувашии</t>
  </si>
  <si>
    <t>Кошеваров Дмитрий Сергеевич</t>
  </si>
  <si>
    <t>Работать не стыдно</t>
  </si>
  <si>
    <t>Кутузова Анастасия Михайловна</t>
  </si>
  <si>
    <t>Память навсегда</t>
  </si>
  <si>
    <t>ФГБОУ ВО «ЧГПУ им. И.Я. Яковлева»</t>
  </si>
  <si>
    <t>Максимова Арина Павловна</t>
  </si>
  <si>
    <t>Спасибо, что ты есть!</t>
  </si>
  <si>
    <t>Мигушова Дарья Владимировна</t>
  </si>
  <si>
    <t>Фото конкурс студенческой фотографии "Зима – как сказка"</t>
  </si>
  <si>
    <t>Учится не в Чувашии (МГУ)</t>
  </si>
  <si>
    <t>Михайлова Светлана Анатольевна</t>
  </si>
  <si>
    <t xml:space="preserve">Спасти может каждый </t>
  </si>
  <si>
    <t>Моисеев Александр Владимирович</t>
  </si>
  <si>
    <t>Бесплатная школа танца</t>
  </si>
  <si>
    <t>Николаев Алексей Григорьевич</t>
  </si>
  <si>
    <t>Республиканская школа инструкторов детско-юношеского туризма «Новый тренд – походы, костры и палатки.»</t>
  </si>
  <si>
    <t>Николаева Анна Владимировна</t>
  </si>
  <si>
    <t>Помоги другу человека обрести семью</t>
  </si>
  <si>
    <t>ФГБОУ ВО «Чувашская ГСХА»</t>
  </si>
  <si>
    <t>Парикова Ирина Вячеславовна</t>
  </si>
  <si>
    <t>Круглый стол "Роль волонтера общественной безопасности на ЧМ 2018"</t>
  </si>
  <si>
    <t>Учится не в Чувашии (НИЯУ МИФИ)</t>
  </si>
  <si>
    <t>Петров Николай Анатольевич</t>
  </si>
  <si>
    <t>Спортивный клуб "Спорт, доступный каждому"</t>
  </si>
  <si>
    <t>Петрова Анна Николаевна</t>
  </si>
  <si>
    <t>В поиске</t>
  </si>
  <si>
    <t>Разбирина Екатерина Анатольевна</t>
  </si>
  <si>
    <t>Кровь донора дарит жизнь</t>
  </si>
  <si>
    <t>Стеньшина Анастасия Олеговна</t>
  </si>
  <si>
    <t>Инновации в переработке некоторых видов ПЭТ с участием бактерий рода Ideonella sakaiensis</t>
  </si>
  <si>
    <t>МБОУ «Лицей № 44 г. Чебоксары»</t>
  </si>
  <si>
    <t>Шелтукова Юлия Сергеевна</t>
  </si>
  <si>
    <t>Интеллектуально-правовая игра по станциям «ZнаюПраво»</t>
  </si>
  <si>
    <t>Шигильдеева Кристина Васильевна</t>
  </si>
  <si>
    <t>Дорогами наших дедов</t>
  </si>
  <si>
    <t>№</t>
  </si>
  <si>
    <t>ФИО</t>
  </si>
  <si>
    <t>Название проекта</t>
  </si>
  <si>
    <t>Грантодатель</t>
  </si>
  <si>
    <t>Сумма гранта, руб</t>
  </si>
  <si>
    <t>Учебное заведение</t>
  </si>
  <si>
    <t>«Искусство в городе»</t>
  </si>
  <si>
    <t>«Сохраним здоровье вместе»</t>
  </si>
  <si>
    <t>Некоммерческая организация «Фонд содействия развитию институтов гражданского общества в Приволжском федеральном округе» Иволга</t>
  </si>
  <si>
    <t>«Спасибо, что ты есть!»</t>
  </si>
  <si>
    <t>«Поисковая смена»</t>
  </si>
  <si>
    <t>«Фронтовыми дорогами предков – историко-поисковая экспедиция в Тверской области»</t>
  </si>
  <si>
    <t>Фонд президентских грантов</t>
  </si>
  <si>
    <t>Чувашская республиканская общественная организация "Центр социально - трудовой адаптации молодежи "Перекресток"</t>
  </si>
  <si>
    <t>Общественная организация "Поисковый отряд "Память" Чувашского государственного педагогического университета имени И.Я. Яковлева" Чувашской Республики</t>
  </si>
  <si>
    <t>Кокель 
Ксения Игоревна</t>
  </si>
  <si>
    <t>Чувашское региональное отделение Молодежной общероссийской студенческой организации «Российские Студенческие Отряды»</t>
  </si>
  <si>
    <t>Всегда рядом</t>
  </si>
  <si>
    <t>Чувашская республиканская общественная организация «Центр социально-трудовой адаптации молодежи «Перекресток»</t>
  </si>
  <si>
    <t>Дети и сети</t>
  </si>
  <si>
    <t>Чувашская республиканская общественная организация «Поисковый отряд «Веда»</t>
  </si>
  <si>
    <t>Фронтовыми дорогами предков – историко-поисковая экспедиция в Тверской области</t>
  </si>
  <si>
    <t>Чувашская республиканская молодежная общественная организация «Студенческий Совет»</t>
  </si>
  <si>
    <t>Будь в движении!</t>
  </si>
  <si>
    <t>БОУ ВО «ЧГИКИ» Минкультуры Чувашии</t>
  </si>
  <si>
    <t>Паторов Дмитрий Анатольевич</t>
  </si>
  <si>
    <t xml:space="preserve">Келин Даниил Вячеславович </t>
  </si>
  <si>
    <t>Студенческий ветеринарный отряд «Зверополис»</t>
  </si>
  <si>
    <t>Николаев Роман Владимирович</t>
  </si>
  <si>
    <t>Промышленная бионика</t>
  </si>
  <si>
    <t>Васильева Екатерина Ивановна</t>
  </si>
  <si>
    <t>Действуй!</t>
  </si>
  <si>
    <t>Федорова Елена Леонидовна</t>
  </si>
  <si>
    <t>Мы вместе!</t>
  </si>
  <si>
    <t>Егорова Инга Александровна</t>
  </si>
  <si>
    <t>Наши ветераны</t>
  </si>
  <si>
    <t>Илларионова Олеся Владимировна</t>
  </si>
  <si>
    <t>Всегда рядом!</t>
  </si>
  <si>
    <t>Вострова Виктория Андреевна</t>
  </si>
  <si>
    <t>Доноры крови Чувашии</t>
  </si>
  <si>
    <t>Долганова Мария Николаевна</t>
  </si>
  <si>
    <t>Организация экологических трудовых бригад «Зеленый патруль»</t>
  </si>
  <si>
    <t>Брагина Ольга Николаевна</t>
  </si>
  <si>
    <t xml:space="preserve">О здоровье надо знать! </t>
  </si>
  <si>
    <t>Кочеткова Татьяна Ивановна</t>
  </si>
  <si>
    <t>Защита персональных данных: основа безопасности в Интернете</t>
  </si>
  <si>
    <t>Солдатов Никита Сергеевич</t>
  </si>
  <si>
    <t>Фестиваль спорта 2017</t>
  </si>
  <si>
    <t>ФГБОУ ВО «РАНХиГС» филиал в ЧР</t>
  </si>
  <si>
    <t>Ермаков Юрий Борисович</t>
  </si>
  <si>
    <t>Вожатый – лучший друг ребенка</t>
  </si>
  <si>
    <t>Исаев Роман Вадимович</t>
  </si>
  <si>
    <t>Разработка магнитоуправляемых эластомеров на основе полисилоксана</t>
  </si>
  <si>
    <t>Чебоксарский кооперативный институт (филиал) Российского университета кооперации</t>
  </si>
  <si>
    <t>Михайлов Александр Леонидович</t>
  </si>
  <si>
    <t>Удаленная компьютерная помощь по России и СНГ</t>
  </si>
  <si>
    <t>Pro bono publico</t>
  </si>
  <si>
    <t>Спасибо, что ты есть</t>
  </si>
  <si>
    <t>ПАО «Лукойл»</t>
  </si>
  <si>
    <t>ART - libraries</t>
  </si>
  <si>
    <t>Управление культуры и развития туризма администрации города Чебоксары МБУК «Объединения библиотек города Чебоксары»</t>
  </si>
  <si>
    <t>Региональная экологическая общественная организация «Зеленый город» Чувашской Республики</t>
  </si>
  <si>
    <t>Общественный экологический контроль</t>
  </si>
  <si>
    <t>СОНКО</t>
  </si>
  <si>
    <t>5 проектов</t>
  </si>
  <si>
    <t>3 проекта</t>
  </si>
  <si>
    <t>Чебоксарская городская молодежная общественная организация «Молодежное культурное сообщество»</t>
  </si>
  <si>
    <t>В будущее без риска!</t>
  </si>
  <si>
    <t>В движение!</t>
  </si>
  <si>
    <t>Познаем родной край</t>
  </si>
  <si>
    <t>Николаева Алена Игоревна</t>
  </si>
  <si>
    <t xml:space="preserve">Радио «Pro Янтиково» </t>
  </si>
  <si>
    <t>Молодежное правительство Янтиковского района</t>
  </si>
  <si>
    <t>Студенческий инклюзивный театр «Как избежать зла»</t>
  </si>
  <si>
    <t>Конкурс вузов</t>
  </si>
  <si>
    <t>Пресс-центр «АгроВыбор»</t>
  </si>
  <si>
    <t>Связь поколения 2.0</t>
  </si>
  <si>
    <t>Межрегиональный творческий фестивальный марафон «Декабрь»</t>
  </si>
  <si>
    <t>Региональный информационный ресурс – портал «Солдаты Чувашии»</t>
  </si>
  <si>
    <t>Межепархиальный молодежный православный форум Приволжского федерального округа</t>
  </si>
  <si>
    <t>1 конкурс 2019 года</t>
  </si>
  <si>
    <t>Спартакиада студенческих отрядов Приволжского федерального округа</t>
  </si>
  <si>
    <t>Система развития волонтерских отрядов в сфере охраны здоровья в Чувашской Республике</t>
  </si>
  <si>
    <t>Его жизнь в твоих руках</t>
  </si>
  <si>
    <t>ЧРОО «Центр социально-трудовой адаптации молодежи «Перекресток»</t>
  </si>
  <si>
    <t>Ахсанова Рената Расуловна</t>
  </si>
  <si>
    <t>Сохраним здоровье вместе</t>
  </si>
  <si>
    <t>Белова Мария Андреевна</t>
  </si>
  <si>
    <t>Радость детства</t>
  </si>
  <si>
    <t>Гусев Игорь Сергеевич</t>
  </si>
  <si>
    <t>Профессиональное оборудование для художников</t>
  </si>
  <si>
    <t>Филиппов Игорь Юрьевич</t>
  </si>
  <si>
    <t>Семенова Марина Борисовна</t>
  </si>
  <si>
    <t>Иванова Виктория Витальевна</t>
  </si>
  <si>
    <t>Быкова Вероника Владимировна</t>
  </si>
  <si>
    <t>Добрый вычет</t>
  </si>
  <si>
    <t>О здоровье надо знать!</t>
  </si>
  <si>
    <t>Спасти может каждый</t>
  </si>
  <si>
    <t>Крепкая спина-опора нашего здоровья</t>
  </si>
  <si>
    <t xml:space="preserve">Антонова Елена Сергеевна </t>
  </si>
  <si>
    <t>Наглядная наука</t>
  </si>
  <si>
    <t xml:space="preserve">Микаелян Анна Амаяковна </t>
  </si>
  <si>
    <t xml:space="preserve">Летний фестиваль студенческих вокально-инструментальных групп "По-барабану!" </t>
  </si>
  <si>
    <t>Мы тоже можем быть!</t>
  </si>
  <si>
    <t>Простова Любовь Сергеевна</t>
  </si>
  <si>
    <t>ТВ-Академия</t>
  </si>
  <si>
    <t>Филиппов Николай Валерьевич</t>
  </si>
  <si>
    <t>Чувашская республиканская молодежная общественная организация «Республиканский волонтерский центр «Действуй»</t>
  </si>
  <si>
    <t>2 конкурс 2019 года</t>
  </si>
  <si>
    <t>Чувашская республиканская молодежная общественная организация «Чувашия молодая»</t>
  </si>
  <si>
    <t>Визуальный хронограф (к 100-летию автономии Чувашии)</t>
  </si>
  <si>
    <t>Первичная профсоюзная организация обучающихся Чувашского государственного университета имени И.Н. Ульянова профсоюза работников народного образования и науки Российской Федерации</t>
  </si>
  <si>
    <t>Киберспорт - не игрушки</t>
  </si>
  <si>
    <t>Чувашское региональное отделение Молодежной общероссийской общественной организации «Российские Студенческие Отряды»</t>
  </si>
  <si>
    <t>Шпаргалка будущего профессионала</t>
  </si>
  <si>
    <t>Школа Волонтера-медика 2.0</t>
  </si>
  <si>
    <t>Повелайтес Наталия Геннадьевна</t>
  </si>
  <si>
    <t>Чайкова Ксения Николаевна</t>
  </si>
  <si>
    <t>Патриотическая акция – Мы Россияне</t>
  </si>
  <si>
    <t>Творческий форум «СгущONка»</t>
  </si>
  <si>
    <t>Чувашская республиканская общественная организация «Центр социального проектирования»</t>
  </si>
  <si>
    <t>Молодежный интенсив «Найди идею»</t>
  </si>
  <si>
    <t>Минобразования Чувашии</t>
  </si>
  <si>
    <t>Республиканский конкурс инновационных, экспериментальных проектов работы с детьми и молодежью</t>
  </si>
  <si>
    <t>Образовательный интенсив «Волонтерство как стиль жизни»</t>
  </si>
  <si>
    <t>Республиканский форум «Волонтеров-медиков»</t>
  </si>
  <si>
    <t>Чувашское региональное отделение Всероссийского общественного движения добровольцев в сфере здравоохранения «Волонтеры-медики»</t>
  </si>
  <si>
    <t>Минэк Чувашии</t>
  </si>
  <si>
    <t>Субсидии СО НКО</t>
  </si>
  <si>
    <t>Чувашская республиканская общественная организация по формированию гражданского общества «Союз активной молодежи»</t>
  </si>
  <si>
    <t>Благотворительный фонд содействия развитию дополнительного образования города Шумерля «Творчество детям»</t>
  </si>
  <si>
    <t>Образовательная телевизионная программа "Пятиминутка"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</si>
</sst>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Gotham Pro Light"/>
      <family val="3"/>
    </font>
    <font>
      <sz val="10"/>
      <color theme="1"/>
      <name val="Gotham Pro Light"/>
      <family val="3"/>
    </font>
    <font>
      <b/>
      <sz val="10"/>
      <color theme="0"/>
      <name val="Gotham Pro Ligh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</cellStyleXfs>
  <cellXfs count="12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2 2" xfId="4"/>
    <cellStyle name="Обычный 2 3" xfId="5"/>
    <cellStyle name="Обычный 3" xfId="2"/>
    <cellStyle name="Обычный 4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G13" sqref="G1:G1048576"/>
    </sheetView>
  </sheetViews>
  <sheetFormatPr defaultRowHeight="12.6"/>
  <cols>
    <col min="1" max="1" width="8.88671875" style="9"/>
    <col min="2" max="2" width="28" style="9" customWidth="1"/>
    <col min="3" max="3" width="35.6640625" style="9" customWidth="1"/>
    <col min="4" max="4" width="25" style="9" customWidth="1"/>
    <col min="5" max="5" width="12.6640625" style="9" customWidth="1"/>
    <col min="6" max="6" width="24.5546875" style="9" customWidth="1"/>
    <col min="7" max="16384" width="8.88671875" style="9"/>
  </cols>
  <sheetData>
    <row r="1" spans="1:6" ht="25.2">
      <c r="A1" s="1" t="s">
        <v>52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</row>
    <row r="2" spans="1:6" ht="25.2">
      <c r="A2" s="2">
        <v>1</v>
      </c>
      <c r="B2" s="3" t="s">
        <v>80</v>
      </c>
      <c r="C2" s="2" t="s">
        <v>81</v>
      </c>
      <c r="D2" s="2" t="s">
        <v>2</v>
      </c>
      <c r="E2" s="4">
        <v>100000</v>
      </c>
      <c r="F2" s="2" t="s">
        <v>6</v>
      </c>
    </row>
    <row r="3" spans="1:6" ht="25.2">
      <c r="A3" s="2">
        <v>2</v>
      </c>
      <c r="B3" s="3" t="s">
        <v>82</v>
      </c>
      <c r="C3" s="2" t="s">
        <v>83</v>
      </c>
      <c r="D3" s="2" t="s">
        <v>2</v>
      </c>
      <c r="E3" s="4">
        <v>200000</v>
      </c>
      <c r="F3" s="2" t="s">
        <v>9</v>
      </c>
    </row>
    <row r="4" spans="1:6" ht="25.2">
      <c r="A4" s="2">
        <v>3</v>
      </c>
      <c r="B4" s="3" t="s">
        <v>84</v>
      </c>
      <c r="C4" s="2" t="s">
        <v>85</v>
      </c>
      <c r="D4" s="2" t="s">
        <v>2</v>
      </c>
      <c r="E4" s="4">
        <v>300000</v>
      </c>
      <c r="F4" s="2" t="s">
        <v>9</v>
      </c>
    </row>
    <row r="5" spans="1:6" ht="25.2">
      <c r="A5" s="2">
        <v>4</v>
      </c>
      <c r="B5" s="3" t="s">
        <v>86</v>
      </c>
      <c r="C5" s="2" t="s">
        <v>87</v>
      </c>
      <c r="D5" s="2" t="s">
        <v>2</v>
      </c>
      <c r="E5" s="4">
        <v>200000</v>
      </c>
      <c r="F5" s="2" t="s">
        <v>21</v>
      </c>
    </row>
    <row r="6" spans="1:6" ht="25.2">
      <c r="A6" s="2">
        <v>5</v>
      </c>
      <c r="B6" s="3" t="s">
        <v>88</v>
      </c>
      <c r="C6" s="2" t="s">
        <v>89</v>
      </c>
      <c r="D6" s="2" t="s">
        <v>2</v>
      </c>
      <c r="E6" s="4">
        <v>200000</v>
      </c>
      <c r="F6" s="2" t="s">
        <v>6</v>
      </c>
    </row>
    <row r="7" spans="1:6" ht="25.2">
      <c r="A7" s="2">
        <v>6</v>
      </c>
      <c r="B7" s="3" t="s">
        <v>90</v>
      </c>
      <c r="C7" s="2" t="s">
        <v>91</v>
      </c>
      <c r="D7" s="2" t="s">
        <v>2</v>
      </c>
      <c r="E7" s="4">
        <v>150000</v>
      </c>
      <c r="F7" s="2" t="s">
        <v>9</v>
      </c>
    </row>
    <row r="8" spans="1:6" ht="37.799999999999997">
      <c r="A8" s="2">
        <v>7</v>
      </c>
      <c r="B8" s="3" t="s">
        <v>92</v>
      </c>
      <c r="C8" s="2" t="s">
        <v>93</v>
      </c>
      <c r="D8" s="2" t="s">
        <v>2</v>
      </c>
      <c r="E8" s="4">
        <v>150000</v>
      </c>
      <c r="F8" s="2" t="s">
        <v>6</v>
      </c>
    </row>
    <row r="9" spans="1:6" ht="25.2">
      <c r="A9" s="2">
        <v>8</v>
      </c>
      <c r="B9" s="3" t="s">
        <v>94</v>
      </c>
      <c r="C9" s="2" t="s">
        <v>95</v>
      </c>
      <c r="D9" s="2" t="s">
        <v>2</v>
      </c>
      <c r="E9" s="4">
        <v>100000</v>
      </c>
      <c r="F9" s="2" t="s">
        <v>9</v>
      </c>
    </row>
    <row r="10" spans="1:6" ht="25.2">
      <c r="A10" s="2">
        <v>9</v>
      </c>
      <c r="B10" s="3" t="s">
        <v>96</v>
      </c>
      <c r="C10" s="2" t="s">
        <v>97</v>
      </c>
      <c r="D10" s="2" t="s">
        <v>2</v>
      </c>
      <c r="E10" s="4">
        <v>300000</v>
      </c>
      <c r="F10" s="2" t="s">
        <v>6</v>
      </c>
    </row>
    <row r="11" spans="1:6" ht="25.2">
      <c r="A11" s="2">
        <v>10</v>
      </c>
      <c r="B11" s="3" t="s">
        <v>98</v>
      </c>
      <c r="C11" s="2" t="s">
        <v>99</v>
      </c>
      <c r="D11" s="2" t="s">
        <v>2</v>
      </c>
      <c r="E11" s="4">
        <v>150000</v>
      </c>
      <c r="F11" s="2" t="s">
        <v>100</v>
      </c>
    </row>
    <row r="12" spans="1:6" ht="37.799999999999997">
      <c r="A12" s="2">
        <v>11</v>
      </c>
      <c r="B12" s="3" t="s">
        <v>103</v>
      </c>
      <c r="C12" s="2" t="s">
        <v>104</v>
      </c>
      <c r="D12" s="2" t="s">
        <v>2</v>
      </c>
      <c r="E12" s="4">
        <v>100000</v>
      </c>
      <c r="F12" s="2" t="s">
        <v>9</v>
      </c>
    </row>
    <row r="13" spans="1:6" ht="113.4">
      <c r="A13" s="2">
        <v>12</v>
      </c>
      <c r="B13" s="3" t="s">
        <v>101</v>
      </c>
      <c r="C13" s="2" t="s">
        <v>102</v>
      </c>
      <c r="D13" s="5" t="s">
        <v>60</v>
      </c>
      <c r="E13" s="4">
        <v>150000</v>
      </c>
      <c r="F13" s="2" t="s">
        <v>9</v>
      </c>
    </row>
    <row r="14" spans="1:6" ht="113.4">
      <c r="A14" s="2">
        <v>13</v>
      </c>
      <c r="B14" s="3" t="s">
        <v>106</v>
      </c>
      <c r="C14" s="2" t="s">
        <v>107</v>
      </c>
      <c r="D14" s="5" t="s">
        <v>60</v>
      </c>
      <c r="E14" s="4">
        <v>200000</v>
      </c>
      <c r="F14" s="2" t="s">
        <v>105</v>
      </c>
    </row>
    <row r="15" spans="1:6">
      <c r="A15" s="6"/>
      <c r="B15" s="6"/>
      <c r="C15" s="6"/>
      <c r="D15" s="6"/>
      <c r="E15" s="8">
        <f>SUM(E2:E14)</f>
        <v>2300000</v>
      </c>
      <c r="F15" s="6"/>
    </row>
    <row r="16" spans="1:6" ht="88.2">
      <c r="A16" s="5">
        <v>14</v>
      </c>
      <c r="B16" s="6" t="s">
        <v>65</v>
      </c>
      <c r="C16" s="7" t="s">
        <v>108</v>
      </c>
      <c r="D16" s="7" t="s">
        <v>64</v>
      </c>
      <c r="E16" s="4">
        <v>912873</v>
      </c>
      <c r="F16" s="2" t="s">
        <v>6</v>
      </c>
    </row>
    <row r="17" spans="1:6" ht="75.599999999999994">
      <c r="A17" s="5">
        <v>15</v>
      </c>
      <c r="B17" s="6" t="s">
        <v>74</v>
      </c>
      <c r="C17" s="7" t="s">
        <v>91</v>
      </c>
      <c r="D17" s="7" t="s">
        <v>64</v>
      </c>
      <c r="E17" s="4">
        <v>497856</v>
      </c>
      <c r="F17" s="2" t="s">
        <v>6</v>
      </c>
    </row>
    <row r="18" spans="1:6" ht="75.599999999999994">
      <c r="A18" s="5">
        <v>16</v>
      </c>
      <c r="B18" s="6" t="s">
        <v>113</v>
      </c>
      <c r="C18" s="7" t="s">
        <v>114</v>
      </c>
      <c r="D18" s="7" t="s">
        <v>64</v>
      </c>
      <c r="E18" s="4">
        <v>2486205.6</v>
      </c>
      <c r="F18" s="2" t="s">
        <v>6</v>
      </c>
    </row>
    <row r="19" spans="1:6" ht="75.599999999999994">
      <c r="A19" s="5">
        <v>17</v>
      </c>
      <c r="B19" s="6" t="s">
        <v>68</v>
      </c>
      <c r="C19" s="7" t="s">
        <v>109</v>
      </c>
      <c r="D19" s="7" t="s">
        <v>110</v>
      </c>
      <c r="E19" s="4">
        <v>190050</v>
      </c>
      <c r="F19" s="2" t="s">
        <v>6</v>
      </c>
    </row>
    <row r="20" spans="1:6" ht="75.599999999999994">
      <c r="A20" s="5">
        <v>18</v>
      </c>
      <c r="B20" s="6" t="s">
        <v>112</v>
      </c>
      <c r="C20" s="7" t="s">
        <v>111</v>
      </c>
      <c r="D20" s="7" t="s">
        <v>110</v>
      </c>
      <c r="E20" s="4">
        <v>60000</v>
      </c>
      <c r="F20" s="2" t="s">
        <v>6</v>
      </c>
    </row>
    <row r="21" spans="1:6">
      <c r="A21" s="6"/>
      <c r="B21" s="6"/>
      <c r="C21" s="6"/>
      <c r="D21" s="6"/>
      <c r="E21" s="8">
        <f>SUM(E16:E20)</f>
        <v>4146984.6</v>
      </c>
      <c r="F21" s="6"/>
    </row>
    <row r="22" spans="1:6">
      <c r="E22" s="10">
        <f>E15+E21</f>
        <v>6446984.5999999996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C24" sqref="C24"/>
    </sheetView>
  </sheetViews>
  <sheetFormatPr defaultRowHeight="12.6"/>
  <cols>
    <col min="1" max="1" width="8.88671875" style="9"/>
    <col min="2" max="2" width="28" style="9" customWidth="1"/>
    <col min="3" max="3" width="35.6640625" style="9" customWidth="1"/>
    <col min="4" max="4" width="25" style="9" customWidth="1"/>
    <col min="5" max="5" width="12.6640625" style="9" customWidth="1"/>
    <col min="6" max="6" width="24.5546875" style="9" customWidth="1"/>
    <col min="7" max="16384" width="8.88671875" style="9"/>
  </cols>
  <sheetData>
    <row r="1" spans="1:6" ht="25.2">
      <c r="A1" s="1" t="s">
        <v>52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</row>
    <row r="2" spans="1:6" ht="37.799999999999997">
      <c r="A2" s="2">
        <v>1</v>
      </c>
      <c r="B2" s="3" t="s">
        <v>0</v>
      </c>
      <c r="C2" s="2" t="s">
        <v>1</v>
      </c>
      <c r="D2" s="2" t="s">
        <v>2</v>
      </c>
      <c r="E2" s="4">
        <v>200000</v>
      </c>
      <c r="F2" s="2" t="s">
        <v>3</v>
      </c>
    </row>
    <row r="3" spans="1:6" ht="37.799999999999997">
      <c r="A3" s="2">
        <v>2</v>
      </c>
      <c r="B3" s="3" t="s">
        <v>4</v>
      </c>
      <c r="C3" s="2" t="s">
        <v>5</v>
      </c>
      <c r="D3" s="2" t="s">
        <v>2</v>
      </c>
      <c r="E3" s="4">
        <v>100000</v>
      </c>
      <c r="F3" s="2" t="s">
        <v>6</v>
      </c>
    </row>
    <row r="4" spans="1:6" ht="37.799999999999997">
      <c r="A4" s="2">
        <v>3</v>
      </c>
      <c r="B4" s="3" t="s">
        <v>7</v>
      </c>
      <c r="C4" s="2" t="s">
        <v>8</v>
      </c>
      <c r="D4" s="2" t="s">
        <v>2</v>
      </c>
      <c r="E4" s="4">
        <v>100000</v>
      </c>
      <c r="F4" s="2" t="s">
        <v>9</v>
      </c>
    </row>
    <row r="5" spans="1:6" ht="37.799999999999997">
      <c r="A5" s="2">
        <v>4</v>
      </c>
      <c r="B5" s="3" t="s">
        <v>10</v>
      </c>
      <c r="C5" s="2" t="s">
        <v>11</v>
      </c>
      <c r="D5" s="2" t="s">
        <v>2</v>
      </c>
      <c r="E5" s="4">
        <v>200000</v>
      </c>
      <c r="F5" s="2" t="s">
        <v>9</v>
      </c>
    </row>
    <row r="6" spans="1:6" ht="37.799999999999997">
      <c r="A6" s="2">
        <v>5</v>
      </c>
      <c r="B6" s="3" t="s">
        <v>12</v>
      </c>
      <c r="C6" s="2" t="s">
        <v>13</v>
      </c>
      <c r="D6" s="2" t="s">
        <v>2</v>
      </c>
      <c r="E6" s="4">
        <v>500000</v>
      </c>
      <c r="F6" s="2" t="s">
        <v>14</v>
      </c>
    </row>
    <row r="7" spans="1:6" ht="37.799999999999997">
      <c r="A7" s="2">
        <v>6</v>
      </c>
      <c r="B7" s="3" t="s">
        <v>15</v>
      </c>
      <c r="C7" s="2" t="s">
        <v>16</v>
      </c>
      <c r="D7" s="2" t="s">
        <v>2</v>
      </c>
      <c r="E7" s="4">
        <v>150000</v>
      </c>
      <c r="F7" s="2" t="s">
        <v>9</v>
      </c>
    </row>
    <row r="8" spans="1:6" ht="37.799999999999997">
      <c r="A8" s="2">
        <v>7</v>
      </c>
      <c r="B8" s="3" t="s">
        <v>17</v>
      </c>
      <c r="C8" s="2" t="s">
        <v>18</v>
      </c>
      <c r="D8" s="2" t="s">
        <v>2</v>
      </c>
      <c r="E8" s="4">
        <v>150000</v>
      </c>
      <c r="F8" s="2" t="s">
        <v>9</v>
      </c>
    </row>
    <row r="9" spans="1:6" ht="37.799999999999997">
      <c r="A9" s="2">
        <v>8</v>
      </c>
      <c r="B9" s="3" t="s">
        <v>19</v>
      </c>
      <c r="C9" s="2" t="s">
        <v>20</v>
      </c>
      <c r="D9" s="2" t="s">
        <v>2</v>
      </c>
      <c r="E9" s="4">
        <v>300000</v>
      </c>
      <c r="F9" s="2" t="s">
        <v>21</v>
      </c>
    </row>
    <row r="10" spans="1:6" ht="37.799999999999997">
      <c r="A10" s="2">
        <v>9</v>
      </c>
      <c r="B10" s="3" t="s">
        <v>22</v>
      </c>
      <c r="C10" s="2" t="s">
        <v>23</v>
      </c>
      <c r="D10" s="2" t="s">
        <v>2</v>
      </c>
      <c r="E10" s="4">
        <v>300000</v>
      </c>
      <c r="F10" s="2" t="s">
        <v>6</v>
      </c>
    </row>
    <row r="11" spans="1:6" ht="37.799999999999997">
      <c r="A11" s="2">
        <v>10</v>
      </c>
      <c r="B11" s="3" t="s">
        <v>24</v>
      </c>
      <c r="C11" s="2" t="s">
        <v>25</v>
      </c>
      <c r="D11" s="2" t="s">
        <v>2</v>
      </c>
      <c r="E11" s="4">
        <v>150000</v>
      </c>
      <c r="F11" s="2" t="s">
        <v>26</v>
      </c>
    </row>
    <row r="12" spans="1:6" ht="37.799999999999997">
      <c r="A12" s="2">
        <v>11</v>
      </c>
      <c r="B12" s="3" t="s">
        <v>27</v>
      </c>
      <c r="C12" s="2" t="s">
        <v>28</v>
      </c>
      <c r="D12" s="2" t="s">
        <v>2</v>
      </c>
      <c r="E12" s="4">
        <v>300000</v>
      </c>
      <c r="F12" s="2" t="s">
        <v>9</v>
      </c>
    </row>
    <row r="13" spans="1:6" ht="37.799999999999997">
      <c r="A13" s="2">
        <v>12</v>
      </c>
      <c r="B13" s="3" t="s">
        <v>29</v>
      </c>
      <c r="C13" s="2" t="s">
        <v>30</v>
      </c>
      <c r="D13" s="2" t="s">
        <v>2</v>
      </c>
      <c r="E13" s="4">
        <v>1000000</v>
      </c>
      <c r="F13" s="2" t="s">
        <v>21</v>
      </c>
    </row>
    <row r="14" spans="1:6" ht="37.799999999999997">
      <c r="A14" s="2">
        <v>13</v>
      </c>
      <c r="B14" s="3" t="s">
        <v>31</v>
      </c>
      <c r="C14" s="2" t="s">
        <v>32</v>
      </c>
      <c r="D14" s="2" t="s">
        <v>2</v>
      </c>
      <c r="E14" s="4">
        <v>150000</v>
      </c>
      <c r="F14" s="2" t="s">
        <v>9</v>
      </c>
    </row>
    <row r="15" spans="1:6" ht="37.799999999999997">
      <c r="A15" s="2">
        <v>14</v>
      </c>
      <c r="B15" s="3" t="s">
        <v>33</v>
      </c>
      <c r="C15" s="2" t="s">
        <v>34</v>
      </c>
      <c r="D15" s="2" t="s">
        <v>2</v>
      </c>
      <c r="E15" s="4">
        <v>200000</v>
      </c>
      <c r="F15" s="2" t="s">
        <v>35</v>
      </c>
    </row>
    <row r="16" spans="1:6" ht="37.799999999999997">
      <c r="A16" s="2">
        <v>15</v>
      </c>
      <c r="B16" s="3" t="s">
        <v>36</v>
      </c>
      <c r="C16" s="2" t="s">
        <v>37</v>
      </c>
      <c r="D16" s="2" t="s">
        <v>2</v>
      </c>
      <c r="E16" s="4">
        <v>150000</v>
      </c>
      <c r="F16" s="2" t="s">
        <v>38</v>
      </c>
    </row>
    <row r="17" spans="1:6" ht="37.799999999999997">
      <c r="A17" s="2">
        <v>16</v>
      </c>
      <c r="B17" s="3" t="s">
        <v>39</v>
      </c>
      <c r="C17" s="2" t="s">
        <v>40</v>
      </c>
      <c r="D17" s="2" t="s">
        <v>2</v>
      </c>
      <c r="E17" s="4">
        <v>300000</v>
      </c>
      <c r="F17" s="2" t="s">
        <v>21</v>
      </c>
    </row>
    <row r="18" spans="1:6" ht="37.799999999999997">
      <c r="A18" s="2">
        <v>17</v>
      </c>
      <c r="B18" s="3" t="s">
        <v>41</v>
      </c>
      <c r="C18" s="2" t="s">
        <v>42</v>
      </c>
      <c r="D18" s="2" t="s">
        <v>2</v>
      </c>
      <c r="E18" s="4">
        <v>300000</v>
      </c>
      <c r="F18" s="2" t="s">
        <v>6</v>
      </c>
    </row>
    <row r="19" spans="1:6" ht="37.799999999999997">
      <c r="A19" s="2">
        <v>18</v>
      </c>
      <c r="B19" s="3" t="s">
        <v>43</v>
      </c>
      <c r="C19" s="2" t="s">
        <v>44</v>
      </c>
      <c r="D19" s="2" t="s">
        <v>2</v>
      </c>
      <c r="E19" s="4">
        <v>200000</v>
      </c>
      <c r="F19" s="2" t="s">
        <v>9</v>
      </c>
    </row>
    <row r="20" spans="1:6" ht="37.799999999999997">
      <c r="A20" s="2">
        <v>19</v>
      </c>
      <c r="B20" s="3" t="s">
        <v>45</v>
      </c>
      <c r="C20" s="2" t="s">
        <v>46</v>
      </c>
      <c r="D20" s="2" t="s">
        <v>2</v>
      </c>
      <c r="E20" s="4">
        <v>100000</v>
      </c>
      <c r="F20" s="2" t="s">
        <v>47</v>
      </c>
    </row>
    <row r="21" spans="1:6" ht="37.799999999999997">
      <c r="A21" s="2">
        <v>20</v>
      </c>
      <c r="B21" s="3" t="s">
        <v>48</v>
      </c>
      <c r="C21" s="2" t="s">
        <v>49</v>
      </c>
      <c r="D21" s="2" t="s">
        <v>2</v>
      </c>
      <c r="E21" s="4">
        <v>300000</v>
      </c>
      <c r="F21" s="2" t="s">
        <v>6</v>
      </c>
    </row>
    <row r="22" spans="1:6" ht="37.799999999999997">
      <c r="A22" s="2">
        <v>21</v>
      </c>
      <c r="B22" s="3" t="s">
        <v>50</v>
      </c>
      <c r="C22" s="2" t="s">
        <v>51</v>
      </c>
      <c r="D22" s="2" t="s">
        <v>2</v>
      </c>
      <c r="E22" s="4">
        <v>100000</v>
      </c>
      <c r="F22" s="2" t="s">
        <v>6</v>
      </c>
    </row>
    <row r="23" spans="1:6" ht="25.2">
      <c r="A23" s="5">
        <v>22</v>
      </c>
      <c r="B23" s="6" t="s">
        <v>67</v>
      </c>
      <c r="C23" s="5" t="s">
        <v>58</v>
      </c>
      <c r="D23" s="7" t="s">
        <v>2</v>
      </c>
      <c r="E23" s="4">
        <v>100000</v>
      </c>
      <c r="F23" s="2" t="s">
        <v>21</v>
      </c>
    </row>
    <row r="24" spans="1:6" ht="113.4">
      <c r="A24" s="5">
        <v>23</v>
      </c>
      <c r="B24" s="6" t="s">
        <v>78</v>
      </c>
      <c r="C24" s="5" t="s">
        <v>59</v>
      </c>
      <c r="D24" s="5" t="s">
        <v>60</v>
      </c>
      <c r="E24" s="4">
        <v>150000</v>
      </c>
      <c r="F24" s="2" t="s">
        <v>9</v>
      </c>
    </row>
    <row r="25" spans="1:6" ht="25.2">
      <c r="A25" s="5">
        <v>24</v>
      </c>
      <c r="B25" s="6" t="s">
        <v>77</v>
      </c>
      <c r="C25" s="5" t="s">
        <v>79</v>
      </c>
      <c r="D25" s="7" t="s">
        <v>2</v>
      </c>
      <c r="E25" s="4">
        <v>100000</v>
      </c>
      <c r="F25" s="2" t="s">
        <v>35</v>
      </c>
    </row>
    <row r="26" spans="1:6">
      <c r="A26" s="6"/>
      <c r="B26" s="6"/>
      <c r="C26" s="6"/>
      <c r="D26" s="6"/>
      <c r="E26" s="8">
        <f>SUM(E2:E25)</f>
        <v>5600000</v>
      </c>
      <c r="F26" s="6"/>
    </row>
    <row r="27" spans="1:6" ht="88.2">
      <c r="A27" s="5">
        <v>25</v>
      </c>
      <c r="B27" s="6" t="s">
        <v>65</v>
      </c>
      <c r="C27" s="7" t="s">
        <v>61</v>
      </c>
      <c r="D27" s="7" t="s">
        <v>64</v>
      </c>
      <c r="E27" s="4">
        <v>499291</v>
      </c>
      <c r="F27" s="2" t="s">
        <v>6</v>
      </c>
    </row>
    <row r="28" spans="1:6" ht="113.4">
      <c r="A28" s="5">
        <v>26</v>
      </c>
      <c r="B28" s="6" t="s">
        <v>66</v>
      </c>
      <c r="C28" s="7" t="s">
        <v>62</v>
      </c>
      <c r="D28" s="7" t="s">
        <v>64</v>
      </c>
      <c r="E28" s="4">
        <v>987500</v>
      </c>
      <c r="F28" s="2" t="s">
        <v>6</v>
      </c>
    </row>
    <row r="29" spans="1:6" ht="63">
      <c r="A29" s="5">
        <v>27</v>
      </c>
      <c r="B29" s="6" t="s">
        <v>72</v>
      </c>
      <c r="C29" s="7" t="s">
        <v>63</v>
      </c>
      <c r="D29" s="7" t="s">
        <v>64</v>
      </c>
      <c r="E29" s="4">
        <v>90000</v>
      </c>
      <c r="F29" s="2" t="s">
        <v>6</v>
      </c>
    </row>
    <row r="30" spans="1:6" ht="75.599999999999994">
      <c r="A30" s="5">
        <v>28</v>
      </c>
      <c r="B30" s="6" t="s">
        <v>68</v>
      </c>
      <c r="C30" s="7" t="s">
        <v>69</v>
      </c>
      <c r="D30" s="7" t="s">
        <v>64</v>
      </c>
      <c r="E30" s="4">
        <v>1017638</v>
      </c>
      <c r="F30" s="2" t="s">
        <v>6</v>
      </c>
    </row>
    <row r="31" spans="1:6" ht="88.2">
      <c r="A31" s="5">
        <v>29</v>
      </c>
      <c r="B31" s="6" t="s">
        <v>70</v>
      </c>
      <c r="C31" s="7" t="s">
        <v>71</v>
      </c>
      <c r="D31" s="7" t="s">
        <v>64</v>
      </c>
      <c r="E31" s="4">
        <v>497285</v>
      </c>
      <c r="F31" s="2" t="s">
        <v>6</v>
      </c>
    </row>
    <row r="32" spans="1:6" ht="63">
      <c r="A32" s="5">
        <v>30</v>
      </c>
      <c r="B32" s="6" t="s">
        <v>72</v>
      </c>
      <c r="C32" s="7" t="s">
        <v>73</v>
      </c>
      <c r="D32" s="7" t="s">
        <v>64</v>
      </c>
      <c r="E32" s="4">
        <v>270000</v>
      </c>
      <c r="F32" s="2" t="s">
        <v>6</v>
      </c>
    </row>
    <row r="33" spans="1:6" ht="75.599999999999994">
      <c r="A33" s="5">
        <v>31</v>
      </c>
      <c r="B33" s="6" t="s">
        <v>74</v>
      </c>
      <c r="C33" s="7" t="s">
        <v>75</v>
      </c>
      <c r="D33" s="7" t="s">
        <v>64</v>
      </c>
      <c r="E33" s="4">
        <v>252095</v>
      </c>
      <c r="F33" s="2" t="s">
        <v>6</v>
      </c>
    </row>
    <row r="34" spans="1:6" ht="25.2">
      <c r="A34" s="5">
        <v>32</v>
      </c>
      <c r="B34" s="6" t="s">
        <v>76</v>
      </c>
      <c r="C34" s="7" t="s">
        <v>116</v>
      </c>
      <c r="D34" s="7" t="s">
        <v>2</v>
      </c>
      <c r="E34" s="4">
        <v>6300000</v>
      </c>
      <c r="F34" s="2" t="s">
        <v>6</v>
      </c>
    </row>
    <row r="35" spans="1:6" ht="25.2">
      <c r="A35" s="5">
        <v>33</v>
      </c>
      <c r="B35" s="6" t="s">
        <v>9</v>
      </c>
      <c r="C35" s="7" t="s">
        <v>117</v>
      </c>
      <c r="D35" s="7" t="s">
        <v>2</v>
      </c>
      <c r="E35" s="4">
        <v>3150000</v>
      </c>
      <c r="F35" s="2" t="s">
        <v>6</v>
      </c>
    </row>
    <row r="36" spans="1:6" ht="25.2">
      <c r="A36" s="5">
        <v>34</v>
      </c>
      <c r="B36" s="6" t="s">
        <v>21</v>
      </c>
      <c r="C36" s="7" t="s">
        <v>117</v>
      </c>
      <c r="D36" s="7" t="s">
        <v>2</v>
      </c>
      <c r="E36" s="4">
        <v>1500000</v>
      </c>
      <c r="F36" s="2"/>
    </row>
    <row r="37" spans="1:6" ht="75.599999999999994">
      <c r="A37" s="5">
        <v>35</v>
      </c>
      <c r="B37" s="6" t="s">
        <v>74</v>
      </c>
      <c r="C37" s="7" t="s">
        <v>120</v>
      </c>
      <c r="D37" s="7" t="s">
        <v>115</v>
      </c>
      <c r="E37" s="4">
        <v>200000</v>
      </c>
      <c r="F37" s="2"/>
    </row>
    <row r="38" spans="1:6" ht="75.599999999999994">
      <c r="A38" s="5">
        <v>36</v>
      </c>
      <c r="B38" s="6" t="s">
        <v>113</v>
      </c>
      <c r="C38" s="7" t="s">
        <v>121</v>
      </c>
      <c r="D38" s="7" t="s">
        <v>115</v>
      </c>
      <c r="E38" s="4">
        <v>200000</v>
      </c>
      <c r="F38" s="2"/>
    </row>
    <row r="39" spans="1:6" ht="75.599999999999994">
      <c r="A39" s="5">
        <v>37</v>
      </c>
      <c r="B39" s="6" t="s">
        <v>118</v>
      </c>
      <c r="C39" s="7" t="s">
        <v>119</v>
      </c>
      <c r="D39" s="7" t="s">
        <v>115</v>
      </c>
      <c r="E39" s="4">
        <v>200000</v>
      </c>
      <c r="F39" s="2" t="s">
        <v>6</v>
      </c>
    </row>
    <row r="40" spans="1:6">
      <c r="A40" s="6"/>
      <c r="B40" s="6"/>
      <c r="C40" s="6"/>
      <c r="D40" s="6"/>
      <c r="E40" s="8">
        <f>SUM(E27:E39)</f>
        <v>15163809</v>
      </c>
      <c r="F40" s="6"/>
    </row>
    <row r="41" spans="1:6">
      <c r="E41" s="10">
        <f>E26+E40</f>
        <v>20763809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K6" sqref="K6"/>
    </sheetView>
  </sheetViews>
  <sheetFormatPr defaultRowHeight="12.6"/>
  <cols>
    <col min="1" max="1" width="8.88671875" style="9"/>
    <col min="2" max="2" width="28" style="9" customWidth="1"/>
    <col min="3" max="3" width="35.6640625" style="9" customWidth="1"/>
    <col min="4" max="4" width="25" style="9" customWidth="1"/>
    <col min="5" max="5" width="12.6640625" style="9" customWidth="1"/>
    <col min="6" max="6" width="24.5546875" style="9" customWidth="1"/>
    <col min="7" max="16384" width="8.88671875" style="9"/>
  </cols>
  <sheetData>
    <row r="1" spans="1:6" ht="25.2">
      <c r="A1" s="1" t="s">
        <v>52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</row>
    <row r="2" spans="1:6" ht="37.799999999999997">
      <c r="A2" s="2">
        <v>1</v>
      </c>
      <c r="B2" s="3" t="s">
        <v>122</v>
      </c>
      <c r="C2" s="2" t="s">
        <v>123</v>
      </c>
      <c r="D2" s="11" t="s">
        <v>2</v>
      </c>
      <c r="E2" s="4">
        <v>200000</v>
      </c>
      <c r="F2" s="2" t="s">
        <v>124</v>
      </c>
    </row>
    <row r="3" spans="1:6" ht="25.2">
      <c r="A3" s="2">
        <v>2</v>
      </c>
      <c r="B3" s="3" t="s">
        <v>137</v>
      </c>
      <c r="C3" s="2" t="s">
        <v>138</v>
      </c>
      <c r="D3" s="2" t="s">
        <v>2</v>
      </c>
      <c r="E3" s="4">
        <v>200000</v>
      </c>
      <c r="F3" s="2" t="s">
        <v>9</v>
      </c>
    </row>
    <row r="4" spans="1:6" ht="25.2">
      <c r="A4" s="2">
        <v>3</v>
      </c>
      <c r="B4" s="3" t="s">
        <v>139</v>
      </c>
      <c r="C4" s="2" t="s">
        <v>140</v>
      </c>
      <c r="D4" s="2" t="s">
        <v>2</v>
      </c>
      <c r="E4" s="4">
        <v>200000</v>
      </c>
      <c r="F4" s="2" t="s">
        <v>9</v>
      </c>
    </row>
    <row r="5" spans="1:6" ht="25.2">
      <c r="A5" s="2">
        <v>4</v>
      </c>
      <c r="B5" s="3" t="s">
        <v>141</v>
      </c>
      <c r="C5" s="2" t="s">
        <v>142</v>
      </c>
      <c r="D5" s="2" t="s">
        <v>2</v>
      </c>
      <c r="E5" s="4">
        <v>250000</v>
      </c>
      <c r="F5" s="2" t="s">
        <v>21</v>
      </c>
    </row>
    <row r="6" spans="1:6" ht="25.2">
      <c r="A6" s="2">
        <v>5</v>
      </c>
      <c r="B6" s="3" t="s">
        <v>143</v>
      </c>
      <c r="C6" s="2" t="s">
        <v>148</v>
      </c>
      <c r="D6" s="11" t="s">
        <v>2</v>
      </c>
      <c r="E6" s="4">
        <v>100000</v>
      </c>
      <c r="F6" s="2" t="s">
        <v>9</v>
      </c>
    </row>
    <row r="7" spans="1:6" ht="25.2">
      <c r="A7" s="2">
        <v>6</v>
      </c>
      <c r="B7" s="3" t="s">
        <v>144</v>
      </c>
      <c r="C7" s="2" t="s">
        <v>149</v>
      </c>
      <c r="D7" s="11" t="s">
        <v>2</v>
      </c>
      <c r="E7" s="4">
        <v>150000</v>
      </c>
      <c r="F7" s="2" t="s">
        <v>9</v>
      </c>
    </row>
    <row r="8" spans="1:6" ht="25.2">
      <c r="A8" s="2">
        <v>7</v>
      </c>
      <c r="B8" s="3" t="s">
        <v>145</v>
      </c>
      <c r="C8" s="2" t="s">
        <v>150</v>
      </c>
      <c r="D8" s="11" t="s">
        <v>2</v>
      </c>
      <c r="E8" s="4">
        <v>100000</v>
      </c>
      <c r="F8" s="2" t="s">
        <v>9</v>
      </c>
    </row>
    <row r="9" spans="1:6" ht="113.4">
      <c r="A9" s="2">
        <v>8</v>
      </c>
      <c r="B9" s="3" t="s">
        <v>146</v>
      </c>
      <c r="C9" s="2" t="s">
        <v>147</v>
      </c>
      <c r="D9" s="11" t="s">
        <v>60</v>
      </c>
      <c r="E9" s="4">
        <v>200000</v>
      </c>
      <c r="F9" s="2" t="s">
        <v>35</v>
      </c>
    </row>
    <row r="10" spans="1:6" ht="25.2">
      <c r="A10" s="2">
        <v>9</v>
      </c>
      <c r="B10" s="3" t="s">
        <v>151</v>
      </c>
      <c r="C10" s="2" t="s">
        <v>152</v>
      </c>
      <c r="D10" s="11" t="s">
        <v>2</v>
      </c>
      <c r="E10" s="4">
        <v>200000</v>
      </c>
      <c r="F10" s="2" t="s">
        <v>9</v>
      </c>
    </row>
    <row r="11" spans="1:6" ht="37.799999999999997">
      <c r="A11" s="2">
        <v>10</v>
      </c>
      <c r="B11" s="3" t="s">
        <v>153</v>
      </c>
      <c r="C11" s="2" t="s">
        <v>154</v>
      </c>
      <c r="D11" s="11" t="s">
        <v>2</v>
      </c>
      <c r="E11" s="4">
        <v>400000</v>
      </c>
      <c r="F11" s="2" t="s">
        <v>9</v>
      </c>
    </row>
    <row r="12" spans="1:6" ht="25.2">
      <c r="A12" s="2">
        <v>11</v>
      </c>
      <c r="B12" s="3" t="s">
        <v>156</v>
      </c>
      <c r="C12" s="2" t="s">
        <v>155</v>
      </c>
      <c r="D12" s="11" t="s">
        <v>2</v>
      </c>
      <c r="E12" s="4">
        <v>200000</v>
      </c>
      <c r="F12" s="2" t="s">
        <v>76</v>
      </c>
    </row>
    <row r="13" spans="1:6" ht="25.2">
      <c r="A13" s="2">
        <v>12</v>
      </c>
      <c r="B13" s="3" t="s">
        <v>158</v>
      </c>
      <c r="C13" s="2" t="s">
        <v>157</v>
      </c>
      <c r="D13" s="11" t="s">
        <v>2</v>
      </c>
      <c r="E13" s="4">
        <v>2400000</v>
      </c>
      <c r="F13" s="2" t="s">
        <v>9</v>
      </c>
    </row>
    <row r="14" spans="1:6" ht="25.2">
      <c r="A14" s="2">
        <v>13</v>
      </c>
      <c r="B14" s="3" t="s">
        <v>27</v>
      </c>
      <c r="C14" s="2" t="s">
        <v>167</v>
      </c>
      <c r="D14" s="2" t="s">
        <v>2</v>
      </c>
      <c r="E14" s="4">
        <v>350000</v>
      </c>
      <c r="F14" s="2" t="s">
        <v>9</v>
      </c>
    </row>
    <row r="15" spans="1:6" ht="25.2">
      <c r="A15" s="2">
        <v>14</v>
      </c>
      <c r="B15" s="3" t="s">
        <v>168</v>
      </c>
      <c r="C15" s="2" t="s">
        <v>171</v>
      </c>
      <c r="D15" s="2" t="s">
        <v>2</v>
      </c>
      <c r="E15" s="4">
        <v>200000</v>
      </c>
      <c r="F15" s="2" t="s">
        <v>21</v>
      </c>
    </row>
    <row r="16" spans="1:6" ht="25.2">
      <c r="A16" s="2">
        <v>15</v>
      </c>
      <c r="B16" s="3" t="s">
        <v>169</v>
      </c>
      <c r="C16" s="2" t="s">
        <v>170</v>
      </c>
      <c r="D16" s="2" t="s">
        <v>2</v>
      </c>
      <c r="E16" s="4">
        <v>700000</v>
      </c>
      <c r="F16" s="2" t="s">
        <v>9</v>
      </c>
    </row>
    <row r="17" spans="1:6">
      <c r="A17" s="6"/>
      <c r="B17" s="6"/>
      <c r="C17" s="6"/>
      <c r="D17" s="6"/>
      <c r="E17" s="8">
        <f>SUM(E2:E16)</f>
        <v>5850000</v>
      </c>
      <c r="F17" s="6"/>
    </row>
    <row r="18" spans="1:6" ht="75.599999999999994">
      <c r="A18" s="5">
        <v>16</v>
      </c>
      <c r="B18" s="6" t="s">
        <v>165</v>
      </c>
      <c r="C18" s="7" t="s">
        <v>133</v>
      </c>
      <c r="D18" s="7" t="s">
        <v>64</v>
      </c>
      <c r="E18" s="4">
        <v>1809817</v>
      </c>
      <c r="F18" s="2" t="s">
        <v>132</v>
      </c>
    </row>
    <row r="19" spans="1:6" ht="88.2">
      <c r="A19" s="5">
        <v>17</v>
      </c>
      <c r="B19" s="6" t="s">
        <v>178</v>
      </c>
      <c r="C19" s="7" t="s">
        <v>134</v>
      </c>
      <c r="D19" s="7" t="s">
        <v>64</v>
      </c>
      <c r="E19" s="4">
        <v>437105</v>
      </c>
      <c r="F19" s="2" t="s">
        <v>132</v>
      </c>
    </row>
    <row r="20" spans="1:6" ht="75.599999999999994">
      <c r="A20" s="5">
        <v>18</v>
      </c>
      <c r="B20" s="6" t="s">
        <v>172</v>
      </c>
      <c r="C20" s="7" t="s">
        <v>91</v>
      </c>
      <c r="D20" s="7" t="s">
        <v>64</v>
      </c>
      <c r="E20" s="4">
        <v>496015</v>
      </c>
      <c r="F20" s="2" t="s">
        <v>132</v>
      </c>
    </row>
    <row r="21" spans="1:6" ht="37.799999999999997">
      <c r="A21" s="5">
        <v>19</v>
      </c>
      <c r="B21" s="6" t="s">
        <v>136</v>
      </c>
      <c r="C21" s="7" t="s">
        <v>135</v>
      </c>
      <c r="D21" s="7" t="s">
        <v>64</v>
      </c>
      <c r="E21" s="4">
        <v>1035844</v>
      </c>
      <c r="F21" s="2" t="s">
        <v>132</v>
      </c>
    </row>
    <row r="22" spans="1:6" ht="75.599999999999994">
      <c r="A22" s="5">
        <v>20</v>
      </c>
      <c r="B22" s="6" t="s">
        <v>182</v>
      </c>
      <c r="C22" s="7" t="s">
        <v>183</v>
      </c>
      <c r="D22" s="7" t="s">
        <v>64</v>
      </c>
      <c r="E22" s="4">
        <v>124910</v>
      </c>
      <c r="F22" s="2" t="s">
        <v>132</v>
      </c>
    </row>
    <row r="23" spans="1:6" ht="25.2">
      <c r="A23" s="5">
        <v>21</v>
      </c>
      <c r="B23" s="6" t="s">
        <v>76</v>
      </c>
      <c r="C23" s="7" t="s">
        <v>125</v>
      </c>
      <c r="D23" s="2" t="s">
        <v>2</v>
      </c>
      <c r="E23" s="4">
        <v>900000</v>
      </c>
      <c r="F23" s="2" t="s">
        <v>126</v>
      </c>
    </row>
    <row r="24" spans="1:6" ht="25.2">
      <c r="A24" s="5">
        <v>22</v>
      </c>
      <c r="B24" s="6" t="s">
        <v>35</v>
      </c>
      <c r="C24" s="7" t="s">
        <v>127</v>
      </c>
      <c r="D24" s="2" t="s">
        <v>2</v>
      </c>
      <c r="E24" s="4">
        <v>250000</v>
      </c>
      <c r="F24" s="2" t="s">
        <v>126</v>
      </c>
    </row>
    <row r="25" spans="1:6" ht="25.2">
      <c r="A25" s="5">
        <v>23</v>
      </c>
      <c r="B25" s="6" t="s">
        <v>9</v>
      </c>
      <c r="C25" s="7" t="s">
        <v>128</v>
      </c>
      <c r="D25" s="2" t="s">
        <v>2</v>
      </c>
      <c r="E25" s="4">
        <v>500000</v>
      </c>
      <c r="F25" s="2" t="s">
        <v>126</v>
      </c>
    </row>
    <row r="26" spans="1:6" ht="37.799999999999997">
      <c r="A26" s="5">
        <v>24</v>
      </c>
      <c r="B26" s="6" t="s">
        <v>9</v>
      </c>
      <c r="C26" s="7" t="s">
        <v>129</v>
      </c>
      <c r="D26" s="2" t="s">
        <v>2</v>
      </c>
      <c r="E26" s="4">
        <v>4600000</v>
      </c>
      <c r="F26" s="2" t="s">
        <v>126</v>
      </c>
    </row>
    <row r="27" spans="1:6" ht="37.799999999999997">
      <c r="A27" s="5">
        <v>25</v>
      </c>
      <c r="B27" s="6" t="s">
        <v>9</v>
      </c>
      <c r="C27" s="7" t="s">
        <v>130</v>
      </c>
      <c r="D27" s="2" t="s">
        <v>2</v>
      </c>
      <c r="E27" s="4">
        <v>350000</v>
      </c>
      <c r="F27" s="2" t="s">
        <v>126</v>
      </c>
    </row>
    <row r="28" spans="1:6" ht="50.4">
      <c r="A28" s="5">
        <v>26</v>
      </c>
      <c r="B28" s="6" t="s">
        <v>9</v>
      </c>
      <c r="C28" s="7" t="s">
        <v>131</v>
      </c>
      <c r="D28" s="2" t="s">
        <v>2</v>
      </c>
      <c r="E28" s="4">
        <v>800000</v>
      </c>
      <c r="F28" s="2" t="s">
        <v>126</v>
      </c>
    </row>
    <row r="29" spans="1:6" ht="100.8">
      <c r="A29" s="5">
        <v>27</v>
      </c>
      <c r="B29" s="6" t="s">
        <v>159</v>
      </c>
      <c r="C29" s="7" t="s">
        <v>83</v>
      </c>
      <c r="D29" s="7" t="s">
        <v>64</v>
      </c>
      <c r="E29" s="4">
        <v>499980</v>
      </c>
      <c r="F29" s="2" t="s">
        <v>160</v>
      </c>
    </row>
    <row r="30" spans="1:6" ht="75.599999999999994">
      <c r="A30" s="5">
        <v>28</v>
      </c>
      <c r="B30" s="6" t="s">
        <v>74</v>
      </c>
      <c r="C30" s="7" t="s">
        <v>75</v>
      </c>
      <c r="D30" s="7" t="s">
        <v>64</v>
      </c>
      <c r="E30" s="4">
        <v>579260</v>
      </c>
      <c r="F30" s="2" t="s">
        <v>160</v>
      </c>
    </row>
    <row r="31" spans="1:6" ht="75.599999999999994">
      <c r="A31" s="5">
        <v>29</v>
      </c>
      <c r="B31" s="6" t="s">
        <v>161</v>
      </c>
      <c r="C31" s="7" t="s">
        <v>162</v>
      </c>
      <c r="D31" s="7" t="s">
        <v>64</v>
      </c>
      <c r="E31" s="4">
        <v>491110</v>
      </c>
      <c r="F31" s="2" t="s">
        <v>160</v>
      </c>
    </row>
    <row r="32" spans="1:6" ht="113.4">
      <c r="A32" s="5">
        <v>30</v>
      </c>
      <c r="B32" s="6" t="s">
        <v>163</v>
      </c>
      <c r="C32" s="7" t="s">
        <v>164</v>
      </c>
      <c r="D32" s="7" t="s">
        <v>64</v>
      </c>
      <c r="E32" s="4">
        <v>490159</v>
      </c>
      <c r="F32" s="2" t="s">
        <v>160</v>
      </c>
    </row>
    <row r="33" spans="1:6" ht="75.599999999999994">
      <c r="A33" s="5">
        <v>31</v>
      </c>
      <c r="B33" s="6" t="s">
        <v>165</v>
      </c>
      <c r="C33" s="7" t="s">
        <v>166</v>
      </c>
      <c r="D33" s="7" t="s">
        <v>64</v>
      </c>
      <c r="E33" s="4">
        <v>238338</v>
      </c>
      <c r="F33" s="2" t="s">
        <v>160</v>
      </c>
    </row>
    <row r="34" spans="1:6" ht="63">
      <c r="A34" s="5">
        <v>32</v>
      </c>
      <c r="B34" s="6" t="s">
        <v>72</v>
      </c>
      <c r="C34" s="7" t="s">
        <v>73</v>
      </c>
      <c r="D34" s="7" t="s">
        <v>64</v>
      </c>
      <c r="E34" s="4">
        <v>180000</v>
      </c>
      <c r="F34" s="2" t="s">
        <v>160</v>
      </c>
    </row>
    <row r="35" spans="1:6" ht="75.599999999999994">
      <c r="A35" s="5">
        <v>33</v>
      </c>
      <c r="B35" s="6" t="s">
        <v>172</v>
      </c>
      <c r="C35" s="7" t="s">
        <v>173</v>
      </c>
      <c r="D35" s="7" t="s">
        <v>174</v>
      </c>
      <c r="E35" s="4">
        <v>31250</v>
      </c>
      <c r="F35" s="2" t="s">
        <v>175</v>
      </c>
    </row>
    <row r="36" spans="1:6" ht="100.8">
      <c r="A36" s="5">
        <v>34</v>
      </c>
      <c r="B36" s="6" t="s">
        <v>159</v>
      </c>
      <c r="C36" s="7" t="s">
        <v>176</v>
      </c>
      <c r="D36" s="7" t="s">
        <v>174</v>
      </c>
      <c r="E36" s="4">
        <v>31250</v>
      </c>
      <c r="F36" s="2" t="s">
        <v>175</v>
      </c>
    </row>
    <row r="37" spans="1:6" ht="88.2">
      <c r="A37" s="5">
        <v>35</v>
      </c>
      <c r="B37" s="6" t="s">
        <v>178</v>
      </c>
      <c r="C37" s="7" t="s">
        <v>177</v>
      </c>
      <c r="D37" s="7" t="s">
        <v>174</v>
      </c>
      <c r="E37" s="4">
        <v>31250</v>
      </c>
      <c r="F37" s="2" t="s">
        <v>175</v>
      </c>
    </row>
    <row r="38" spans="1:6" ht="75.599999999999994">
      <c r="A38" s="5">
        <v>36</v>
      </c>
      <c r="B38" s="6" t="s">
        <v>74</v>
      </c>
      <c r="C38" s="7" t="s">
        <v>44</v>
      </c>
      <c r="D38" s="7" t="s">
        <v>179</v>
      </c>
      <c r="E38" s="4">
        <v>200000</v>
      </c>
      <c r="F38" s="2" t="s">
        <v>180</v>
      </c>
    </row>
    <row r="39" spans="1:6" ht="100.8">
      <c r="A39" s="5">
        <v>37</v>
      </c>
      <c r="B39" s="6" t="s">
        <v>181</v>
      </c>
      <c r="C39" s="7" t="s">
        <v>114</v>
      </c>
      <c r="D39" s="7" t="s">
        <v>179</v>
      </c>
      <c r="E39" s="4">
        <v>200000</v>
      </c>
      <c r="F39" s="2" t="s">
        <v>180</v>
      </c>
    </row>
    <row r="40" spans="1:6">
      <c r="A40" s="6"/>
      <c r="B40" s="6"/>
      <c r="C40" s="6"/>
      <c r="D40" s="6"/>
      <c r="E40" s="8">
        <f>SUM(E18:E39)</f>
        <v>14276288</v>
      </c>
      <c r="F40" s="6"/>
    </row>
    <row r="41" spans="1:6">
      <c r="E41" s="10">
        <f>E17+E40</f>
        <v>20126288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Dima</cp:lastModifiedBy>
  <dcterms:created xsi:type="dcterms:W3CDTF">2018-06-06T08:07:56Z</dcterms:created>
  <dcterms:modified xsi:type="dcterms:W3CDTF">2020-01-21T08:22:16Z</dcterms:modified>
</cp:coreProperties>
</file>